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96" i="1"/>
  <c r="F94"/>
  <c r="F92"/>
  <c r="E96"/>
  <c r="E94"/>
  <c r="E92"/>
  <c r="D96"/>
  <c r="D94"/>
  <c r="D92"/>
  <c r="C96"/>
  <c r="C94"/>
  <c r="C92"/>
  <c r="C89" l="1"/>
  <c r="D87"/>
  <c r="E87"/>
  <c r="F87"/>
  <c r="C87"/>
  <c r="D84"/>
  <c r="E84"/>
  <c r="F84"/>
  <c r="C84"/>
  <c r="D82"/>
  <c r="E82"/>
  <c r="F82"/>
  <c r="C82"/>
  <c r="D80"/>
  <c r="E80"/>
  <c r="F80"/>
  <c r="C80"/>
  <c r="D77"/>
  <c r="E77"/>
  <c r="F77"/>
  <c r="C77"/>
  <c r="D75"/>
  <c r="E75"/>
  <c r="F75"/>
  <c r="C75"/>
  <c r="D73"/>
  <c r="E73"/>
  <c r="F73"/>
  <c r="C73"/>
  <c r="D70"/>
  <c r="E70"/>
  <c r="F70"/>
  <c r="C70"/>
  <c r="D68"/>
  <c r="E68"/>
  <c r="F68"/>
  <c r="C68"/>
  <c r="D66"/>
  <c r="E66"/>
  <c r="F66"/>
  <c r="C66"/>
  <c r="D63"/>
  <c r="E63"/>
  <c r="F63"/>
  <c r="C63"/>
  <c r="D61"/>
  <c r="E61"/>
  <c r="F61"/>
  <c r="C61"/>
  <c r="D59"/>
  <c r="E59"/>
  <c r="F59"/>
  <c r="C59"/>
  <c r="D56"/>
  <c r="E56"/>
  <c r="F56"/>
  <c r="C56"/>
  <c r="D54"/>
  <c r="E54"/>
  <c r="F54"/>
  <c r="C54"/>
  <c r="D52"/>
  <c r="E52"/>
  <c r="F52"/>
  <c r="C52"/>
  <c r="D49"/>
  <c r="E49"/>
  <c r="F49"/>
  <c r="C49"/>
  <c r="D47"/>
  <c r="E47"/>
  <c r="F47"/>
  <c r="C47"/>
  <c r="C45"/>
  <c r="D45"/>
  <c r="E45"/>
  <c r="F45"/>
  <c r="D42"/>
  <c r="E42"/>
  <c r="F42"/>
  <c r="C42"/>
  <c r="D40"/>
  <c r="E40"/>
  <c r="F40"/>
  <c r="C40"/>
  <c r="D37"/>
  <c r="E37"/>
  <c r="F37"/>
  <c r="C37"/>
  <c r="D35"/>
  <c r="E35"/>
  <c r="F35"/>
  <c r="C35"/>
  <c r="D33"/>
  <c r="E33"/>
  <c r="F33"/>
  <c r="C33"/>
  <c r="C23"/>
  <c r="C24" s="1"/>
  <c r="D23"/>
  <c r="E23"/>
  <c r="E24" s="1"/>
  <c r="F23"/>
  <c r="D21"/>
  <c r="D22" s="1"/>
  <c r="E21"/>
  <c r="E22" s="1"/>
  <c r="F21"/>
  <c r="F22" s="1"/>
  <c r="C21"/>
  <c r="C22"/>
  <c r="D20"/>
  <c r="E20"/>
  <c r="F20"/>
  <c r="C20"/>
  <c r="D24"/>
  <c r="F24"/>
  <c r="F89"/>
  <c r="D89"/>
  <c r="E89"/>
</calcChain>
</file>

<file path=xl/sharedStrings.xml><?xml version="1.0" encoding="utf-8"?>
<sst xmlns="http://schemas.openxmlformats.org/spreadsheetml/2006/main" count="120" uniqueCount="74">
  <si>
    <t>Результаты опроса граждан в рамках "Декады качества"</t>
  </si>
  <si>
    <t>1.</t>
  </si>
  <si>
    <t>2.</t>
  </si>
  <si>
    <t>3.</t>
  </si>
  <si>
    <t>№п/п</t>
  </si>
  <si>
    <t>Наименование показателя</t>
  </si>
  <si>
    <t>4.</t>
  </si>
  <si>
    <r>
      <t>Численность граждан,</t>
    </r>
    <r>
      <rPr>
        <b/>
        <sz val="14"/>
        <color indexed="8"/>
        <rFont val="Times New Roman"/>
        <family val="1"/>
        <charset val="204"/>
      </rPr>
      <t xml:space="preserve"> удовлетворенных </t>
    </r>
    <r>
      <rPr>
        <sz val="14"/>
        <color indexed="8"/>
        <rFont val="Times New Roman"/>
        <family val="1"/>
        <charset val="204"/>
      </rPr>
      <t>качеством социальных услуг</t>
    </r>
  </si>
  <si>
    <r>
      <t xml:space="preserve">Численность граждан </t>
    </r>
    <r>
      <rPr>
        <b/>
        <sz val="14"/>
        <color indexed="8"/>
        <rFont val="Times New Roman"/>
        <family val="1"/>
        <charset val="204"/>
      </rPr>
      <t>неудовлетворенных</t>
    </r>
    <r>
      <rPr>
        <sz val="14"/>
        <color indexed="8"/>
        <rFont val="Times New Roman"/>
        <family val="1"/>
        <charset val="204"/>
      </rPr>
      <t xml:space="preserve"> качеством социальных услуг</t>
    </r>
  </si>
  <si>
    <t>6.</t>
  </si>
  <si>
    <t>Процент удовлетворенных граждан</t>
  </si>
  <si>
    <t>Процент неудовлетворенных граждан</t>
  </si>
  <si>
    <t>7.</t>
  </si>
  <si>
    <t>I. Общие данные</t>
  </si>
  <si>
    <t>II. Развернутая информация</t>
  </si>
  <si>
    <t>Наименование показателя, вопроса</t>
  </si>
  <si>
    <t>(наименование учреждения социальной защиты населения)</t>
  </si>
  <si>
    <t>Мужчины</t>
  </si>
  <si>
    <t>Женщины</t>
  </si>
  <si>
    <t>Численность граждан, принявших участие в опросе</t>
  </si>
  <si>
    <t xml:space="preserve">Выборка граждан </t>
  </si>
  <si>
    <t>Учитывались ли Ваши пожелания при размещении в жилую комнату?</t>
  </si>
  <si>
    <t>Да</t>
  </si>
  <si>
    <t>Нет</t>
  </si>
  <si>
    <t>Процент</t>
  </si>
  <si>
    <t>5.</t>
  </si>
  <si>
    <t>Полученные результаты опроса</t>
  </si>
  <si>
    <t xml:space="preserve">Полученные результаты опроса </t>
  </si>
  <si>
    <t>ЗАПОЛНЯЮТСЯ ТОЛЬКО ЯЧЕЙКИ С ЗАЛИВКОЙ</t>
  </si>
  <si>
    <t>Приложение №3</t>
  </si>
  <si>
    <t xml:space="preserve">к приказу министерства </t>
  </si>
  <si>
    <t>социальной политики</t>
  </si>
  <si>
    <t>Красноярского края</t>
  </si>
  <si>
    <t xml:space="preserve">* Анализ вопроса "Что, по Вашему мнению, необходимо сделать, чтобы повысить качество предоставления услуг?" ОСЗН/учреждение обязательно предоставляет в пояснительной записке </t>
  </si>
  <si>
    <t>Оцените качество предоставления социальных услуг:</t>
  </si>
  <si>
    <t>8.</t>
  </si>
  <si>
    <t>Форма - СВОД (ДИ/в)</t>
  </si>
  <si>
    <t>18-59</t>
  </si>
  <si>
    <t>60 и старше</t>
  </si>
  <si>
    <t>18-54</t>
  </si>
  <si>
    <t>55 и старше</t>
  </si>
  <si>
    <t>Как долго Вы проживаете в нашем учреждении?</t>
  </si>
  <si>
    <t>до 1 года</t>
  </si>
  <si>
    <t>от 1 года 5 лет</t>
  </si>
  <si>
    <t>более 5 лет</t>
  </si>
  <si>
    <t>9.</t>
  </si>
  <si>
    <t>Сотрудники учреждения:</t>
  </si>
  <si>
    <t>Предоставляемая одежда и обувь подходит Вам по росту и размеру:</t>
  </si>
  <si>
    <t>Информация об оплате за обслуживание:</t>
  </si>
  <si>
    <t>Устраивает ли Вас организация досуга в доме-интернате?</t>
  </si>
  <si>
    <t xml:space="preserve">Устраивает ли Вас качество питания (вкусное и свежее)?                   </t>
  </si>
  <si>
    <t>Уровень комфортности Вашего проживания в учреждении:</t>
  </si>
  <si>
    <t>Численность граждан, получающих услуги в учреждении на момент проведения опроса</t>
  </si>
  <si>
    <t xml:space="preserve"> высокий</t>
  </si>
  <si>
    <t>средний</t>
  </si>
  <si>
    <t>низкий</t>
  </si>
  <si>
    <t>да</t>
  </si>
  <si>
    <t>частично</t>
  </si>
  <si>
    <t>нет</t>
  </si>
  <si>
    <t>равнодушные</t>
  </si>
  <si>
    <t>грубые</t>
  </si>
  <si>
    <t>Вам понятна</t>
  </si>
  <si>
    <t>Вам не понятна</t>
  </si>
  <si>
    <t>не доведена до Вас</t>
  </si>
  <si>
    <t>удовлетворены</t>
  </si>
  <si>
    <t>не удовлетворены</t>
  </si>
  <si>
    <t>доброжелательные, вежливые</t>
  </si>
  <si>
    <t>"___"_______2015 №___</t>
  </si>
  <si>
    <t>Как часто у Вас проходят собрания клиентов Учреждения:</t>
  </si>
  <si>
    <t>один раз в месяц</t>
  </si>
  <si>
    <t>один раз в три месяца</t>
  </si>
  <si>
    <t>затрудняюсь ответить</t>
  </si>
  <si>
    <t>10.</t>
  </si>
  <si>
    <t>КГБУ СО "Пансионат "Кедр"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</si>
</sst>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justify" vertical="top" wrapText="1"/>
    </xf>
    <xf numFmtId="0" fontId="1" fillId="0" borderId="0" xfId="0" applyFont="1" applyFill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1"/>
  <sheetViews>
    <sheetView tabSelected="1" workbookViewId="0">
      <selection activeCell="B99" sqref="B99:F101"/>
    </sheetView>
  </sheetViews>
  <sheetFormatPr defaultRowHeight="18.75"/>
  <cols>
    <col min="1" max="1" width="9.140625" style="1"/>
    <col min="2" max="2" width="37.85546875" style="1" customWidth="1"/>
    <col min="3" max="3" width="18" style="1" customWidth="1"/>
    <col min="4" max="4" width="17" style="1" customWidth="1"/>
    <col min="5" max="5" width="15.85546875" style="1" customWidth="1"/>
    <col min="6" max="6" width="16.7109375" style="1" customWidth="1"/>
    <col min="7" max="16384" width="9.140625" style="1"/>
  </cols>
  <sheetData>
    <row r="2" spans="1:7" ht="19.5" customHeight="1">
      <c r="E2" s="38" t="s">
        <v>29</v>
      </c>
      <c r="F2" s="38"/>
    </row>
    <row r="3" spans="1:7" ht="20.25" customHeight="1">
      <c r="E3" s="38" t="s">
        <v>30</v>
      </c>
      <c r="F3" s="38"/>
    </row>
    <row r="4" spans="1:7" ht="20.25" customHeight="1">
      <c r="E4" s="38" t="s">
        <v>31</v>
      </c>
      <c r="F4" s="38"/>
    </row>
    <row r="5" spans="1:7" ht="19.5" customHeight="1">
      <c r="E5" s="38" t="s">
        <v>32</v>
      </c>
      <c r="F5" s="38"/>
    </row>
    <row r="6" spans="1:7" ht="18" customHeight="1">
      <c r="E6" s="38" t="s">
        <v>67</v>
      </c>
      <c r="F6" s="38"/>
    </row>
    <row r="7" spans="1:7" ht="18" customHeight="1">
      <c r="E7" s="43" t="s">
        <v>36</v>
      </c>
      <c r="F7" s="43"/>
    </row>
    <row r="8" spans="1:7" ht="18.75" customHeight="1"/>
    <row r="10" spans="1:7" ht="25.5" customHeight="1">
      <c r="A10" s="41" t="s">
        <v>0</v>
      </c>
      <c r="B10" s="41"/>
      <c r="C10" s="41"/>
      <c r="D10" s="41"/>
      <c r="E10" s="41"/>
      <c r="F10" s="41"/>
    </row>
    <row r="11" spans="1:7">
      <c r="B11" s="52" t="s">
        <v>73</v>
      </c>
      <c r="C11" s="52"/>
      <c r="D11" s="52"/>
      <c r="E11" s="52"/>
      <c r="F11" s="52"/>
      <c r="G11" s="9"/>
    </row>
    <row r="12" spans="1:7" ht="18.75" customHeight="1">
      <c r="A12" s="42" t="s">
        <v>16</v>
      </c>
      <c r="B12" s="42"/>
      <c r="C12" s="42"/>
      <c r="D12" s="42"/>
      <c r="E12" s="42"/>
      <c r="F12" s="42"/>
    </row>
    <row r="14" spans="1:7" ht="27.75" customHeight="1">
      <c r="A14" s="48" t="s">
        <v>13</v>
      </c>
      <c r="B14" s="48"/>
      <c r="C14" s="48"/>
      <c r="D14" s="48"/>
      <c r="E14" s="48"/>
      <c r="F14" s="48"/>
    </row>
    <row r="15" spans="1:7" ht="18.75" customHeight="1">
      <c r="A15" s="34" t="s">
        <v>4</v>
      </c>
      <c r="B15" s="44" t="s">
        <v>5</v>
      </c>
      <c r="C15" s="45" t="s">
        <v>26</v>
      </c>
      <c r="D15" s="47"/>
      <c r="E15" s="47"/>
      <c r="F15" s="46"/>
    </row>
    <row r="16" spans="1:7">
      <c r="A16" s="34"/>
      <c r="B16" s="33"/>
      <c r="C16" s="45" t="s">
        <v>17</v>
      </c>
      <c r="D16" s="46"/>
      <c r="E16" s="45" t="s">
        <v>18</v>
      </c>
      <c r="F16" s="46"/>
    </row>
    <row r="17" spans="1:7">
      <c r="A17" s="13"/>
      <c r="B17" s="13"/>
      <c r="C17" s="13" t="s">
        <v>37</v>
      </c>
      <c r="D17" s="13" t="s">
        <v>38</v>
      </c>
      <c r="E17" s="13" t="s">
        <v>39</v>
      </c>
      <c r="F17" s="13" t="s">
        <v>40</v>
      </c>
    </row>
    <row r="18" spans="1:7" ht="75">
      <c r="A18" s="3" t="s">
        <v>1</v>
      </c>
      <c r="B18" s="3" t="s">
        <v>52</v>
      </c>
      <c r="C18" s="16">
        <v>4</v>
      </c>
      <c r="D18" s="16">
        <v>35</v>
      </c>
      <c r="E18" s="16">
        <v>0</v>
      </c>
      <c r="F18" s="16">
        <v>45</v>
      </c>
    </row>
    <row r="19" spans="1:7" ht="37.5">
      <c r="A19" s="3" t="s">
        <v>2</v>
      </c>
      <c r="B19" s="3" t="s">
        <v>19</v>
      </c>
      <c r="C19" s="16">
        <v>4</v>
      </c>
      <c r="D19" s="16">
        <v>35</v>
      </c>
      <c r="E19" s="16">
        <v>0</v>
      </c>
      <c r="F19" s="16">
        <v>44</v>
      </c>
    </row>
    <row r="20" spans="1:7">
      <c r="A20" s="3" t="s">
        <v>3</v>
      </c>
      <c r="B20" s="3" t="s">
        <v>20</v>
      </c>
      <c r="C20" s="14">
        <f>C19/C18*100</f>
        <v>100</v>
      </c>
      <c r="D20" s="14">
        <f>D19/D18*100</f>
        <v>100</v>
      </c>
      <c r="E20" s="14" t="e">
        <f>E19/E18*100</f>
        <v>#DIV/0!</v>
      </c>
      <c r="F20" s="14">
        <f>F19/F18*100</f>
        <v>97.777777777777771</v>
      </c>
    </row>
    <row r="21" spans="1:7" ht="56.25">
      <c r="A21" s="3" t="s">
        <v>6</v>
      </c>
      <c r="B21" s="3" t="s">
        <v>7</v>
      </c>
      <c r="C21" s="14">
        <f>C86</f>
        <v>4</v>
      </c>
      <c r="D21" s="14">
        <f>D86</f>
        <v>35</v>
      </c>
      <c r="E21" s="14">
        <f>E86</f>
        <v>0</v>
      </c>
      <c r="F21" s="14">
        <f>F86</f>
        <v>44</v>
      </c>
    </row>
    <row r="22" spans="1:7" ht="37.5">
      <c r="A22" s="3">
        <v>5</v>
      </c>
      <c r="B22" s="3" t="s">
        <v>10</v>
      </c>
      <c r="C22" s="14">
        <f>C21/C19*100</f>
        <v>100</v>
      </c>
      <c r="D22" s="14">
        <f>D21/D19*100</f>
        <v>100</v>
      </c>
      <c r="E22" s="14" t="e">
        <f>E21/E19*100</f>
        <v>#DIV/0!</v>
      </c>
      <c r="F22" s="14">
        <f>F21/F19*100</f>
        <v>100</v>
      </c>
    </row>
    <row r="23" spans="1:7" ht="56.25">
      <c r="A23" s="3" t="s">
        <v>9</v>
      </c>
      <c r="B23" s="3" t="s">
        <v>8</v>
      </c>
      <c r="C23" s="14">
        <f>C88</f>
        <v>0</v>
      </c>
      <c r="D23" s="14">
        <f>D88</f>
        <v>0</v>
      </c>
      <c r="E23" s="14">
        <f>E88</f>
        <v>0</v>
      </c>
      <c r="F23" s="14">
        <f>F88</f>
        <v>0</v>
      </c>
    </row>
    <row r="24" spans="1:7" ht="37.5">
      <c r="A24" s="3" t="s">
        <v>12</v>
      </c>
      <c r="B24" s="3" t="s">
        <v>11</v>
      </c>
      <c r="C24" s="14">
        <f>C23/C19*100</f>
        <v>0</v>
      </c>
      <c r="D24" s="14">
        <f>D23/D19*100</f>
        <v>0</v>
      </c>
      <c r="E24" s="14" t="e">
        <f>E23/E19*100</f>
        <v>#DIV/0!</v>
      </c>
      <c r="F24" s="14">
        <f>F23/F19*100</f>
        <v>0</v>
      </c>
    </row>
    <row r="25" spans="1:7">
      <c r="A25" s="7"/>
      <c r="B25" s="7"/>
      <c r="C25" s="7"/>
      <c r="D25" s="7"/>
      <c r="E25" s="7"/>
      <c r="F25" s="7"/>
    </row>
    <row r="26" spans="1:7" ht="27" customHeight="1">
      <c r="A26" s="32" t="s">
        <v>14</v>
      </c>
      <c r="B26" s="32"/>
      <c r="C26" s="32"/>
      <c r="D26" s="32"/>
      <c r="E26" s="32"/>
      <c r="F26" s="32"/>
    </row>
    <row r="27" spans="1:7">
      <c r="A27" s="8"/>
      <c r="B27" s="8"/>
      <c r="C27" s="8"/>
      <c r="D27" s="8"/>
      <c r="E27" s="10"/>
      <c r="F27" s="10"/>
    </row>
    <row r="28" spans="1:7" ht="40.5" customHeight="1">
      <c r="A28" s="33" t="s">
        <v>4</v>
      </c>
      <c r="B28" s="33" t="s">
        <v>15</v>
      </c>
      <c r="C28" s="35" t="s">
        <v>27</v>
      </c>
      <c r="D28" s="36"/>
      <c r="E28" s="36"/>
      <c r="F28" s="37"/>
    </row>
    <row r="29" spans="1:7" ht="24" customHeight="1">
      <c r="A29" s="34"/>
      <c r="B29" s="34"/>
      <c r="C29" s="39" t="s">
        <v>17</v>
      </c>
      <c r="D29" s="40"/>
      <c r="E29" s="39" t="s">
        <v>18</v>
      </c>
      <c r="F29" s="40"/>
    </row>
    <row r="30" spans="1:7">
      <c r="A30" s="34"/>
      <c r="B30" s="34"/>
      <c r="C30" s="13" t="s">
        <v>37</v>
      </c>
      <c r="D30" s="13" t="s">
        <v>38</v>
      </c>
      <c r="E30" s="13" t="s">
        <v>39</v>
      </c>
      <c r="F30" s="13" t="s">
        <v>40</v>
      </c>
      <c r="G30" s="15"/>
    </row>
    <row r="31" spans="1:7" ht="37.5" customHeight="1">
      <c r="A31" s="28" t="s">
        <v>1</v>
      </c>
      <c r="B31" s="25" t="s">
        <v>41</v>
      </c>
      <c r="C31" s="26"/>
      <c r="D31" s="26"/>
      <c r="E31" s="26"/>
      <c r="F31" s="27"/>
      <c r="G31" s="15"/>
    </row>
    <row r="32" spans="1:7" ht="19.5">
      <c r="A32" s="29"/>
      <c r="B32" s="12" t="s">
        <v>42</v>
      </c>
      <c r="C32" s="16">
        <v>2</v>
      </c>
      <c r="D32" s="16">
        <v>3</v>
      </c>
      <c r="E32" s="16">
        <v>0</v>
      </c>
      <c r="F32" s="16">
        <v>4</v>
      </c>
      <c r="G32" s="15"/>
    </row>
    <row r="33" spans="1:7">
      <c r="A33" s="29"/>
      <c r="B33" s="3" t="s">
        <v>24</v>
      </c>
      <c r="C33" s="14">
        <f>C32/C19*100</f>
        <v>50</v>
      </c>
      <c r="D33" s="14">
        <f>D32/D19*100</f>
        <v>8.5714285714285712</v>
      </c>
      <c r="E33" s="14" t="e">
        <f>E32/E19*100</f>
        <v>#DIV/0!</v>
      </c>
      <c r="F33" s="14">
        <f>F32/F19*100</f>
        <v>9.0909090909090917</v>
      </c>
      <c r="G33" s="15"/>
    </row>
    <row r="34" spans="1:7" ht="19.5">
      <c r="A34" s="29"/>
      <c r="B34" s="12" t="s">
        <v>43</v>
      </c>
      <c r="C34" s="16">
        <v>2</v>
      </c>
      <c r="D34" s="16">
        <v>26</v>
      </c>
      <c r="E34" s="16">
        <v>0</v>
      </c>
      <c r="F34" s="16">
        <v>30</v>
      </c>
      <c r="G34" s="15"/>
    </row>
    <row r="35" spans="1:7">
      <c r="A35" s="29"/>
      <c r="B35" s="3" t="s">
        <v>24</v>
      </c>
      <c r="C35" s="14">
        <f>C34/C19*100</f>
        <v>50</v>
      </c>
      <c r="D35" s="14">
        <f>D34/D19*100</f>
        <v>74.285714285714292</v>
      </c>
      <c r="E35" s="14" t="e">
        <f>E34/E19*100</f>
        <v>#DIV/0!</v>
      </c>
      <c r="F35" s="14">
        <f>F34/F19*100</f>
        <v>68.181818181818173</v>
      </c>
      <c r="G35" s="15"/>
    </row>
    <row r="36" spans="1:7" ht="19.5">
      <c r="A36" s="29"/>
      <c r="B36" s="12" t="s">
        <v>44</v>
      </c>
      <c r="C36" s="16">
        <v>0</v>
      </c>
      <c r="D36" s="16">
        <v>6</v>
      </c>
      <c r="E36" s="16">
        <v>0</v>
      </c>
      <c r="F36" s="16">
        <v>10</v>
      </c>
      <c r="G36" s="15"/>
    </row>
    <row r="37" spans="1:7">
      <c r="A37" s="30"/>
      <c r="B37" s="3" t="s">
        <v>24</v>
      </c>
      <c r="C37" s="14">
        <f>C36/C19*100</f>
        <v>0</v>
      </c>
      <c r="D37" s="14">
        <f>D36/D19*100</f>
        <v>17.142857142857142</v>
      </c>
      <c r="E37" s="14" t="e">
        <f>E36/E19*100</f>
        <v>#DIV/0!</v>
      </c>
      <c r="F37" s="14">
        <f>F36/F19*100</f>
        <v>22.727272727272727</v>
      </c>
      <c r="G37" s="15"/>
    </row>
    <row r="38" spans="1:7" s="2" customFormat="1" ht="24.75" customHeight="1">
      <c r="A38" s="31" t="s">
        <v>2</v>
      </c>
      <c r="B38" s="22" t="s">
        <v>21</v>
      </c>
      <c r="C38" s="23"/>
      <c r="D38" s="23"/>
      <c r="E38" s="23"/>
      <c r="F38" s="24"/>
      <c r="G38" s="4"/>
    </row>
    <row r="39" spans="1:7" s="2" customFormat="1" ht="19.5">
      <c r="A39" s="31"/>
      <c r="B39" s="6" t="s">
        <v>22</v>
      </c>
      <c r="C39" s="16">
        <v>4</v>
      </c>
      <c r="D39" s="16">
        <v>35</v>
      </c>
      <c r="E39" s="16">
        <v>0</v>
      </c>
      <c r="F39" s="16">
        <v>44</v>
      </c>
    </row>
    <row r="40" spans="1:7" s="2" customFormat="1">
      <c r="A40" s="31"/>
      <c r="B40" s="3" t="s">
        <v>24</v>
      </c>
      <c r="C40" s="14">
        <f>C39/C19*100</f>
        <v>100</v>
      </c>
      <c r="D40" s="14">
        <f>D39/D19*100</f>
        <v>100</v>
      </c>
      <c r="E40" s="14" t="e">
        <f>E39/E19*100</f>
        <v>#DIV/0!</v>
      </c>
      <c r="F40" s="14">
        <f>F39/F19*100</f>
        <v>100</v>
      </c>
    </row>
    <row r="41" spans="1:7" s="2" customFormat="1" ht="19.5">
      <c r="A41" s="31"/>
      <c r="B41" s="6" t="s">
        <v>23</v>
      </c>
      <c r="C41" s="16"/>
      <c r="D41" s="16"/>
      <c r="E41" s="16"/>
      <c r="F41" s="16"/>
    </row>
    <row r="42" spans="1:7" ht="18.75" customHeight="1">
      <c r="A42" s="31"/>
      <c r="B42" s="5" t="s">
        <v>24</v>
      </c>
      <c r="C42" s="14">
        <f>C41/C19*100</f>
        <v>0</v>
      </c>
      <c r="D42" s="14">
        <f>D41/D19*100</f>
        <v>0</v>
      </c>
      <c r="E42" s="14" t="e">
        <f>E41/E19*100</f>
        <v>#DIV/0!</v>
      </c>
      <c r="F42" s="14">
        <f>F41/F19*100</f>
        <v>0</v>
      </c>
    </row>
    <row r="43" spans="1:7" s="2" customFormat="1" ht="24.75" customHeight="1">
      <c r="A43" s="19" t="s">
        <v>3</v>
      </c>
      <c r="B43" s="22" t="s">
        <v>51</v>
      </c>
      <c r="C43" s="23"/>
      <c r="D43" s="23"/>
      <c r="E43" s="23"/>
      <c r="F43" s="24"/>
      <c r="G43" s="4"/>
    </row>
    <row r="44" spans="1:7" s="2" customFormat="1" ht="19.5">
      <c r="A44" s="20"/>
      <c r="B44" s="11" t="s">
        <v>53</v>
      </c>
      <c r="C44" s="16">
        <v>4</v>
      </c>
      <c r="D44" s="16">
        <v>31</v>
      </c>
      <c r="E44" s="16">
        <v>0</v>
      </c>
      <c r="F44" s="16">
        <v>34</v>
      </c>
    </row>
    <row r="45" spans="1:7" s="2" customFormat="1">
      <c r="A45" s="20"/>
      <c r="B45" s="3" t="s">
        <v>24</v>
      </c>
      <c r="C45" s="14">
        <f>C44/C19*100</f>
        <v>100</v>
      </c>
      <c r="D45" s="14">
        <f>D44/D19*100</f>
        <v>88.571428571428569</v>
      </c>
      <c r="E45" s="14" t="e">
        <f>E44/E19*100</f>
        <v>#DIV/0!</v>
      </c>
      <c r="F45" s="14">
        <f>F44/F19*100</f>
        <v>77.272727272727266</v>
      </c>
    </row>
    <row r="46" spans="1:7" s="2" customFormat="1" ht="19.5">
      <c r="A46" s="20"/>
      <c r="B46" s="11" t="s">
        <v>54</v>
      </c>
      <c r="C46" s="16">
        <v>0</v>
      </c>
      <c r="D46" s="16">
        <v>4</v>
      </c>
      <c r="E46" s="16">
        <v>0</v>
      </c>
      <c r="F46" s="16">
        <v>10</v>
      </c>
    </row>
    <row r="47" spans="1:7" s="2" customFormat="1">
      <c r="A47" s="20"/>
      <c r="B47" s="3" t="s">
        <v>24</v>
      </c>
      <c r="C47" s="14">
        <f>C46/C19*100</f>
        <v>0</v>
      </c>
      <c r="D47" s="14">
        <f>D46/D19*100</f>
        <v>11.428571428571429</v>
      </c>
      <c r="E47" s="14" t="e">
        <f>E46/E19*100</f>
        <v>#DIV/0!</v>
      </c>
      <c r="F47" s="14">
        <f>F46/F19*100</f>
        <v>22.727272727272727</v>
      </c>
    </row>
    <row r="48" spans="1:7" s="2" customFormat="1" ht="19.5">
      <c r="A48" s="20"/>
      <c r="B48" s="11" t="s">
        <v>55</v>
      </c>
      <c r="C48" s="16">
        <v>0</v>
      </c>
      <c r="D48" s="16">
        <v>0</v>
      </c>
      <c r="E48" s="16">
        <v>0</v>
      </c>
      <c r="F48" s="16">
        <v>0</v>
      </c>
    </row>
    <row r="49" spans="1:7" s="2" customFormat="1">
      <c r="A49" s="21"/>
      <c r="B49" s="3" t="s">
        <v>24</v>
      </c>
      <c r="C49" s="14">
        <f>C48/C19*100</f>
        <v>0</v>
      </c>
      <c r="D49" s="14">
        <f>D48/D19*100</f>
        <v>0</v>
      </c>
      <c r="E49" s="14" t="e">
        <f>E48/E19*100</f>
        <v>#DIV/0!</v>
      </c>
      <c r="F49" s="14">
        <f>F48/F19*100</f>
        <v>0</v>
      </c>
    </row>
    <row r="50" spans="1:7" s="2" customFormat="1" ht="24.75" customHeight="1">
      <c r="A50" s="31" t="s">
        <v>6</v>
      </c>
      <c r="B50" s="22" t="s">
        <v>50</v>
      </c>
      <c r="C50" s="23"/>
      <c r="D50" s="23"/>
      <c r="E50" s="23"/>
      <c r="F50" s="24"/>
      <c r="G50" s="4"/>
    </row>
    <row r="51" spans="1:7" s="2" customFormat="1" ht="19.5">
      <c r="A51" s="31"/>
      <c r="B51" s="11" t="s">
        <v>56</v>
      </c>
      <c r="C51" s="16">
        <v>4</v>
      </c>
      <c r="D51" s="16">
        <v>31</v>
      </c>
      <c r="E51" s="16">
        <v>0</v>
      </c>
      <c r="F51" s="16">
        <v>37</v>
      </c>
    </row>
    <row r="52" spans="1:7" s="2" customFormat="1">
      <c r="A52" s="31"/>
      <c r="B52" s="3" t="s">
        <v>24</v>
      </c>
      <c r="C52" s="14">
        <f>C51/C19*100</f>
        <v>100</v>
      </c>
      <c r="D52" s="14">
        <f>D51/D19*100</f>
        <v>88.571428571428569</v>
      </c>
      <c r="E52" s="14" t="e">
        <f>E51/E19*100</f>
        <v>#DIV/0!</v>
      </c>
      <c r="F52" s="14">
        <f>F51/F19*100</f>
        <v>84.090909090909093</v>
      </c>
    </row>
    <row r="53" spans="1:7" s="2" customFormat="1" ht="19.5">
      <c r="A53" s="31"/>
      <c r="B53" s="11" t="s">
        <v>57</v>
      </c>
      <c r="C53" s="16">
        <v>0</v>
      </c>
      <c r="D53" s="16">
        <v>4</v>
      </c>
      <c r="E53" s="16">
        <v>0</v>
      </c>
      <c r="F53" s="16">
        <v>7</v>
      </c>
    </row>
    <row r="54" spans="1:7" ht="18.75" customHeight="1">
      <c r="A54" s="31"/>
      <c r="B54" s="5" t="s">
        <v>24</v>
      </c>
      <c r="C54" s="14">
        <f>C53/C19*100</f>
        <v>0</v>
      </c>
      <c r="D54" s="14">
        <f>D53/D19*100</f>
        <v>11.428571428571429</v>
      </c>
      <c r="E54" s="14" t="e">
        <f>E53/E19*100</f>
        <v>#DIV/0!</v>
      </c>
      <c r="F54" s="14">
        <f>F53/F19*100</f>
        <v>15.909090909090908</v>
      </c>
    </row>
    <row r="55" spans="1:7" s="2" customFormat="1" ht="19.5">
      <c r="A55" s="31"/>
      <c r="B55" s="11" t="s">
        <v>58</v>
      </c>
      <c r="C55" s="16">
        <v>0</v>
      </c>
      <c r="D55" s="16">
        <v>0</v>
      </c>
      <c r="E55" s="16">
        <v>0</v>
      </c>
      <c r="F55" s="16">
        <v>0</v>
      </c>
    </row>
    <row r="56" spans="1:7" s="2" customFormat="1">
      <c r="A56" s="31"/>
      <c r="B56" s="3" t="s">
        <v>24</v>
      </c>
      <c r="C56" s="14">
        <f>C55/C19*100</f>
        <v>0</v>
      </c>
      <c r="D56" s="14">
        <f>D55/D19*100</f>
        <v>0</v>
      </c>
      <c r="E56" s="14" t="e">
        <f>E55/E19*100</f>
        <v>#DIV/0!</v>
      </c>
      <c r="F56" s="14">
        <f>F55/F19*100</f>
        <v>0</v>
      </c>
    </row>
    <row r="57" spans="1:7" s="2" customFormat="1" ht="24.75" customHeight="1">
      <c r="A57" s="31" t="s">
        <v>25</v>
      </c>
      <c r="B57" s="22" t="s">
        <v>46</v>
      </c>
      <c r="C57" s="23"/>
      <c r="D57" s="23"/>
      <c r="E57" s="23"/>
      <c r="F57" s="24"/>
      <c r="G57" s="4"/>
    </row>
    <row r="58" spans="1:7" s="2" customFormat="1" ht="36" customHeight="1">
      <c r="A58" s="31"/>
      <c r="B58" s="11" t="s">
        <v>66</v>
      </c>
      <c r="C58" s="16">
        <v>4</v>
      </c>
      <c r="D58" s="16">
        <v>35</v>
      </c>
      <c r="E58" s="16">
        <v>0</v>
      </c>
      <c r="F58" s="16">
        <v>44</v>
      </c>
    </row>
    <row r="59" spans="1:7" s="2" customFormat="1">
      <c r="A59" s="31"/>
      <c r="B59" s="3" t="s">
        <v>24</v>
      </c>
      <c r="C59" s="14">
        <f>C58/C19*100</f>
        <v>100</v>
      </c>
      <c r="D59" s="14">
        <f>D58/D19*100</f>
        <v>100</v>
      </c>
      <c r="E59" s="14" t="e">
        <f>E58/E19*100</f>
        <v>#DIV/0!</v>
      </c>
      <c r="F59" s="14">
        <f>F58/F19*100</f>
        <v>100</v>
      </c>
    </row>
    <row r="60" spans="1:7" s="2" customFormat="1" ht="19.5">
      <c r="A60" s="31"/>
      <c r="B60" s="11" t="s">
        <v>59</v>
      </c>
      <c r="C60" s="16">
        <v>0</v>
      </c>
      <c r="D60" s="16">
        <v>0</v>
      </c>
      <c r="E60" s="16">
        <v>0</v>
      </c>
      <c r="F60" s="16">
        <v>0</v>
      </c>
    </row>
    <row r="61" spans="1:7" s="2" customFormat="1">
      <c r="A61" s="31"/>
      <c r="B61" s="3" t="s">
        <v>24</v>
      </c>
      <c r="C61" s="14">
        <f>C60/C19*100</f>
        <v>0</v>
      </c>
      <c r="D61" s="14">
        <f>D60/D19*100</f>
        <v>0</v>
      </c>
      <c r="E61" s="14" t="e">
        <f>E60/E19*100</f>
        <v>#DIV/0!</v>
      </c>
      <c r="F61" s="14">
        <f>F60/F19*100</f>
        <v>0</v>
      </c>
    </row>
    <row r="62" spans="1:7" s="2" customFormat="1" ht="19.5">
      <c r="A62" s="31"/>
      <c r="B62" s="11" t="s">
        <v>60</v>
      </c>
      <c r="C62" s="16">
        <v>0</v>
      </c>
      <c r="D62" s="16">
        <v>0</v>
      </c>
      <c r="E62" s="16">
        <v>0</v>
      </c>
      <c r="F62" s="16">
        <v>0</v>
      </c>
    </row>
    <row r="63" spans="1:7" s="2" customFormat="1">
      <c r="A63" s="31"/>
      <c r="B63" s="3" t="s">
        <v>24</v>
      </c>
      <c r="C63" s="14">
        <f>C62/C19*100</f>
        <v>0</v>
      </c>
      <c r="D63" s="14">
        <f>D62/D19*100</f>
        <v>0</v>
      </c>
      <c r="E63" s="14" t="e">
        <f>E62/E19*100</f>
        <v>#DIV/0!</v>
      </c>
      <c r="F63" s="14">
        <f>F62/F19*100</f>
        <v>0</v>
      </c>
    </row>
    <row r="64" spans="1:7" s="2" customFormat="1" ht="25.5" customHeight="1">
      <c r="A64" s="31" t="s">
        <v>9</v>
      </c>
      <c r="B64" s="22" t="s">
        <v>49</v>
      </c>
      <c r="C64" s="23"/>
      <c r="D64" s="23"/>
      <c r="E64" s="23"/>
      <c r="F64" s="24"/>
      <c r="G64" s="4"/>
    </row>
    <row r="65" spans="1:7" s="2" customFormat="1" ht="19.5">
      <c r="A65" s="31"/>
      <c r="B65" s="11" t="s">
        <v>56</v>
      </c>
      <c r="C65" s="16">
        <v>4</v>
      </c>
      <c r="D65" s="16">
        <v>32</v>
      </c>
      <c r="E65" s="16">
        <v>0</v>
      </c>
      <c r="F65" s="16">
        <v>41</v>
      </c>
    </row>
    <row r="66" spans="1:7" s="2" customFormat="1">
      <c r="A66" s="31"/>
      <c r="B66" s="3" t="s">
        <v>24</v>
      </c>
      <c r="C66" s="14">
        <f>C65/C19*100</f>
        <v>100</v>
      </c>
      <c r="D66" s="14">
        <f>D65/D19*100</f>
        <v>91.428571428571431</v>
      </c>
      <c r="E66" s="14" t="e">
        <f>E65/E19*100</f>
        <v>#DIV/0!</v>
      </c>
      <c r="F66" s="14">
        <f>F65/F19*100</f>
        <v>93.181818181818173</v>
      </c>
    </row>
    <row r="67" spans="1:7" s="2" customFormat="1" ht="19.5">
      <c r="A67" s="31"/>
      <c r="B67" s="11" t="s">
        <v>57</v>
      </c>
      <c r="C67" s="16">
        <v>0</v>
      </c>
      <c r="D67" s="16">
        <v>3</v>
      </c>
      <c r="E67" s="16">
        <v>0</v>
      </c>
      <c r="F67" s="16">
        <v>3</v>
      </c>
    </row>
    <row r="68" spans="1:7" s="2" customFormat="1">
      <c r="A68" s="31"/>
      <c r="B68" s="3" t="s">
        <v>24</v>
      </c>
      <c r="C68" s="14">
        <f>C67/C19*100</f>
        <v>0</v>
      </c>
      <c r="D68" s="14">
        <f>D67/D19*100</f>
        <v>8.5714285714285712</v>
      </c>
      <c r="E68" s="14" t="e">
        <f>E67/E19*100</f>
        <v>#DIV/0!</v>
      </c>
      <c r="F68" s="14">
        <f>F67/F19*100</f>
        <v>6.8181818181818175</v>
      </c>
    </row>
    <row r="69" spans="1:7" s="2" customFormat="1" ht="19.5">
      <c r="A69" s="31"/>
      <c r="B69" s="11" t="s">
        <v>58</v>
      </c>
      <c r="C69" s="16">
        <v>0</v>
      </c>
      <c r="D69" s="16">
        <v>0</v>
      </c>
      <c r="E69" s="16">
        <v>0</v>
      </c>
      <c r="F69" s="16">
        <v>0</v>
      </c>
    </row>
    <row r="70" spans="1:7" s="2" customFormat="1">
      <c r="A70" s="31"/>
      <c r="B70" s="3" t="s">
        <v>24</v>
      </c>
      <c r="C70" s="14">
        <f>C69/C19*100</f>
        <v>0</v>
      </c>
      <c r="D70" s="14">
        <f>D69/D19*100</f>
        <v>0</v>
      </c>
      <c r="E70" s="14" t="e">
        <f>E69/E19*100</f>
        <v>#DIV/0!</v>
      </c>
      <c r="F70" s="14">
        <f>F69/F19*100</f>
        <v>0</v>
      </c>
    </row>
    <row r="71" spans="1:7" s="2" customFormat="1" ht="26.25" customHeight="1">
      <c r="A71" s="19" t="s">
        <v>12</v>
      </c>
      <c r="B71" s="22" t="s">
        <v>47</v>
      </c>
      <c r="C71" s="23"/>
      <c r="D71" s="23"/>
      <c r="E71" s="23"/>
      <c r="F71" s="24"/>
      <c r="G71" s="4"/>
    </row>
    <row r="72" spans="1:7" s="2" customFormat="1" ht="19.5">
      <c r="A72" s="20"/>
      <c r="B72" s="11" t="s">
        <v>56</v>
      </c>
      <c r="C72" s="16">
        <v>4</v>
      </c>
      <c r="D72" s="16">
        <v>35</v>
      </c>
      <c r="E72" s="16"/>
      <c r="F72" s="16">
        <v>40</v>
      </c>
    </row>
    <row r="73" spans="1:7" s="2" customFormat="1">
      <c r="A73" s="20"/>
      <c r="B73" s="3" t="s">
        <v>24</v>
      </c>
      <c r="C73" s="14">
        <f>C72/C19*100</f>
        <v>100</v>
      </c>
      <c r="D73" s="14">
        <f>D72/D19*100</f>
        <v>100</v>
      </c>
      <c r="E73" s="14" t="e">
        <f>E72/E19*100</f>
        <v>#DIV/0!</v>
      </c>
      <c r="F73" s="14">
        <f>F72/F19*100</f>
        <v>90.909090909090907</v>
      </c>
    </row>
    <row r="74" spans="1:7" s="2" customFormat="1" ht="19.5">
      <c r="A74" s="20"/>
      <c r="B74" s="11" t="s">
        <v>57</v>
      </c>
      <c r="C74" s="16">
        <v>0</v>
      </c>
      <c r="D74" s="16">
        <v>0</v>
      </c>
      <c r="E74" s="16"/>
      <c r="F74" s="16">
        <v>2</v>
      </c>
    </row>
    <row r="75" spans="1:7" s="2" customFormat="1">
      <c r="A75" s="20"/>
      <c r="B75" s="3" t="s">
        <v>24</v>
      </c>
      <c r="C75" s="14">
        <f>C74/C19*100</f>
        <v>0</v>
      </c>
      <c r="D75" s="14">
        <f>D74/D19*100</f>
        <v>0</v>
      </c>
      <c r="E75" s="14" t="e">
        <f>E74/E19*100</f>
        <v>#DIV/0!</v>
      </c>
      <c r="F75" s="14">
        <f>F74/F19*100</f>
        <v>4.5454545454545459</v>
      </c>
    </row>
    <row r="76" spans="1:7" s="2" customFormat="1" ht="19.5">
      <c r="A76" s="20"/>
      <c r="B76" s="11" t="s">
        <v>58</v>
      </c>
      <c r="C76" s="16">
        <v>0</v>
      </c>
      <c r="D76" s="16">
        <v>0</v>
      </c>
      <c r="E76" s="16">
        <v>0</v>
      </c>
      <c r="F76" s="16">
        <v>2</v>
      </c>
    </row>
    <row r="77" spans="1:7" s="2" customFormat="1">
      <c r="A77" s="21"/>
      <c r="B77" s="3" t="s">
        <v>24</v>
      </c>
      <c r="C77" s="14">
        <f>C76/C19*100</f>
        <v>0</v>
      </c>
      <c r="D77" s="14">
        <f>D76/D19*100</f>
        <v>0</v>
      </c>
      <c r="E77" s="14" t="e">
        <f>E76/E19*100</f>
        <v>#DIV/0!</v>
      </c>
      <c r="F77" s="14">
        <f>F76/F19*100</f>
        <v>4.5454545454545459</v>
      </c>
    </row>
    <row r="78" spans="1:7" s="2" customFormat="1" ht="19.5">
      <c r="A78" s="19" t="s">
        <v>35</v>
      </c>
      <c r="B78" s="22" t="s">
        <v>48</v>
      </c>
      <c r="C78" s="23"/>
      <c r="D78" s="23"/>
      <c r="E78" s="23"/>
      <c r="F78" s="24"/>
    </row>
    <row r="79" spans="1:7" s="2" customFormat="1" ht="19.5">
      <c r="A79" s="20"/>
      <c r="B79" s="11" t="s">
        <v>61</v>
      </c>
      <c r="C79" s="16">
        <v>4</v>
      </c>
      <c r="D79" s="16">
        <v>35</v>
      </c>
      <c r="E79" s="16">
        <v>0</v>
      </c>
      <c r="F79" s="16">
        <v>42</v>
      </c>
    </row>
    <row r="80" spans="1:7" s="2" customFormat="1">
      <c r="A80" s="20"/>
      <c r="B80" s="3" t="s">
        <v>24</v>
      </c>
      <c r="C80" s="14">
        <f>C79/C19*100</f>
        <v>100</v>
      </c>
      <c r="D80" s="14">
        <f>D79/D19*100</f>
        <v>100</v>
      </c>
      <c r="E80" s="14" t="e">
        <f>E79/E19*100</f>
        <v>#DIV/0!</v>
      </c>
      <c r="F80" s="14">
        <f>F79/F19*100</f>
        <v>95.454545454545453</v>
      </c>
    </row>
    <row r="81" spans="1:7" s="2" customFormat="1" ht="19.5">
      <c r="A81" s="20"/>
      <c r="B81" s="11" t="s">
        <v>62</v>
      </c>
      <c r="C81" s="16">
        <v>0</v>
      </c>
      <c r="D81" s="16">
        <v>0</v>
      </c>
      <c r="E81" s="16">
        <v>0</v>
      </c>
      <c r="F81" s="16">
        <v>2</v>
      </c>
    </row>
    <row r="82" spans="1:7" s="2" customFormat="1">
      <c r="A82" s="20"/>
      <c r="B82" s="3" t="s">
        <v>24</v>
      </c>
      <c r="C82" s="14">
        <f>C81/C19*100</f>
        <v>0</v>
      </c>
      <c r="D82" s="14">
        <f>D81/D19*100</f>
        <v>0</v>
      </c>
      <c r="E82" s="14" t="e">
        <f>E81/E19*100</f>
        <v>#DIV/0!</v>
      </c>
      <c r="F82" s="14">
        <f>F81/F19*100</f>
        <v>4.5454545454545459</v>
      </c>
    </row>
    <row r="83" spans="1:7" s="2" customFormat="1" ht="19.5">
      <c r="A83" s="20"/>
      <c r="B83" s="11" t="s">
        <v>63</v>
      </c>
      <c r="C83" s="16">
        <v>0</v>
      </c>
      <c r="D83" s="16">
        <v>0</v>
      </c>
      <c r="E83" s="16"/>
      <c r="F83" s="16"/>
    </row>
    <row r="84" spans="1:7" s="2" customFormat="1">
      <c r="A84" s="21"/>
      <c r="B84" s="3" t="s">
        <v>24</v>
      </c>
      <c r="C84" s="14">
        <f>C83/C19*100</f>
        <v>0</v>
      </c>
      <c r="D84" s="14">
        <f>D83/D19*100</f>
        <v>0</v>
      </c>
      <c r="E84" s="14" t="e">
        <f>E83/E19*100</f>
        <v>#DIV/0!</v>
      </c>
      <c r="F84" s="14">
        <f>F83/F19*100</f>
        <v>0</v>
      </c>
    </row>
    <row r="85" spans="1:7" s="2" customFormat="1" ht="27" customHeight="1">
      <c r="A85" s="31" t="s">
        <v>45</v>
      </c>
      <c r="B85" s="22" t="s">
        <v>34</v>
      </c>
      <c r="C85" s="23"/>
      <c r="D85" s="23"/>
      <c r="E85" s="23"/>
      <c r="F85" s="24"/>
      <c r="G85" s="4"/>
    </row>
    <row r="86" spans="1:7" s="2" customFormat="1" ht="19.5">
      <c r="A86" s="31"/>
      <c r="B86" s="11" t="s">
        <v>64</v>
      </c>
      <c r="C86" s="16">
        <v>4</v>
      </c>
      <c r="D86" s="16">
        <v>35</v>
      </c>
      <c r="E86" s="16">
        <v>0</v>
      </c>
      <c r="F86" s="16">
        <v>44</v>
      </c>
    </row>
    <row r="87" spans="1:7" s="2" customFormat="1">
      <c r="A87" s="31"/>
      <c r="B87" s="3" t="s">
        <v>24</v>
      </c>
      <c r="C87" s="14">
        <f>C86/C19*100</f>
        <v>100</v>
      </c>
      <c r="D87" s="14">
        <f>D86/D19*100</f>
        <v>100</v>
      </c>
      <c r="E87" s="14" t="e">
        <f>E86/E19*100</f>
        <v>#DIV/0!</v>
      </c>
      <c r="F87" s="14">
        <f>F86/F19*100</f>
        <v>100</v>
      </c>
    </row>
    <row r="88" spans="1:7" s="2" customFormat="1" ht="19.5">
      <c r="A88" s="31"/>
      <c r="B88" s="11" t="s">
        <v>65</v>
      </c>
      <c r="C88" s="16">
        <v>0</v>
      </c>
      <c r="D88" s="16">
        <v>0</v>
      </c>
      <c r="E88" s="16">
        <v>0</v>
      </c>
      <c r="F88" s="16">
        <v>0</v>
      </c>
    </row>
    <row r="89" spans="1:7" s="2" customFormat="1">
      <c r="A89" s="31"/>
      <c r="B89" s="3" t="s">
        <v>24</v>
      </c>
      <c r="C89" s="14">
        <f>C88/C19*100</f>
        <v>0</v>
      </c>
      <c r="D89" s="14">
        <f>D88/D19*100</f>
        <v>0</v>
      </c>
      <c r="E89" s="14" t="e">
        <f>E88/E19*100</f>
        <v>#DIV/0!</v>
      </c>
      <c r="F89" s="14">
        <f>F88/F19*100</f>
        <v>0</v>
      </c>
    </row>
    <row r="90" spans="1:7" s="2" customFormat="1" ht="19.5">
      <c r="A90" s="19" t="s">
        <v>72</v>
      </c>
      <c r="B90" s="22" t="s">
        <v>68</v>
      </c>
      <c r="C90" s="23"/>
      <c r="D90" s="23"/>
      <c r="E90" s="23"/>
      <c r="F90" s="24"/>
    </row>
    <row r="91" spans="1:7" s="2" customFormat="1" ht="19.5">
      <c r="A91" s="20"/>
      <c r="B91" s="11" t="s">
        <v>69</v>
      </c>
      <c r="C91" s="18">
        <v>4</v>
      </c>
      <c r="D91" s="18">
        <v>35</v>
      </c>
      <c r="E91" s="18">
        <v>0</v>
      </c>
      <c r="F91" s="18">
        <v>44</v>
      </c>
    </row>
    <row r="92" spans="1:7" s="2" customFormat="1">
      <c r="A92" s="20"/>
      <c r="B92" s="3" t="s">
        <v>24</v>
      </c>
      <c r="C92" s="17">
        <f>C91/C19*100</f>
        <v>100</v>
      </c>
      <c r="D92" s="17">
        <f>D91/D19*100</f>
        <v>100</v>
      </c>
      <c r="E92" s="17" t="e">
        <f>E91/E19*100</f>
        <v>#DIV/0!</v>
      </c>
      <c r="F92" s="17">
        <f>F91/F19*100</f>
        <v>100</v>
      </c>
    </row>
    <row r="93" spans="1:7" s="2" customFormat="1" ht="19.5">
      <c r="A93" s="20"/>
      <c r="B93" s="11" t="s">
        <v>70</v>
      </c>
      <c r="C93" s="18">
        <v>0</v>
      </c>
      <c r="D93" s="18">
        <v>0</v>
      </c>
      <c r="E93" s="18">
        <v>0</v>
      </c>
      <c r="F93" s="18">
        <v>0</v>
      </c>
    </row>
    <row r="94" spans="1:7" s="2" customFormat="1">
      <c r="A94" s="20"/>
      <c r="B94" s="3" t="s">
        <v>24</v>
      </c>
      <c r="C94" s="17">
        <f>C93/C19*100</f>
        <v>0</v>
      </c>
      <c r="D94" s="17">
        <f>D93/D19*100</f>
        <v>0</v>
      </c>
      <c r="E94" s="17" t="e">
        <f>E93/E19*100</f>
        <v>#DIV/0!</v>
      </c>
      <c r="F94" s="17">
        <f>F93/F19*100</f>
        <v>0</v>
      </c>
    </row>
    <row r="95" spans="1:7" s="2" customFormat="1" ht="19.5">
      <c r="A95" s="20"/>
      <c r="B95" s="11" t="s">
        <v>71</v>
      </c>
      <c r="C95" s="18">
        <v>0</v>
      </c>
      <c r="D95" s="18">
        <v>0</v>
      </c>
      <c r="E95" s="18">
        <v>0</v>
      </c>
      <c r="F95" s="18">
        <v>0</v>
      </c>
    </row>
    <row r="96" spans="1:7">
      <c r="A96" s="21"/>
      <c r="B96" s="3" t="s">
        <v>24</v>
      </c>
      <c r="C96" s="17">
        <f>C95/C19*100</f>
        <v>0</v>
      </c>
      <c r="D96" s="17">
        <f>D95/D19*100</f>
        <v>0</v>
      </c>
      <c r="E96" s="17" t="e">
        <f>E95/E19*100</f>
        <v>#DIV/0!</v>
      </c>
      <c r="F96" s="17">
        <f>F95/F19*100</f>
        <v>0</v>
      </c>
    </row>
    <row r="98" spans="2:6" ht="21" customHeight="1">
      <c r="B98" s="49" t="s">
        <v>28</v>
      </c>
      <c r="C98" s="49"/>
      <c r="D98" s="49"/>
      <c r="E98" s="50"/>
      <c r="F98" s="51"/>
    </row>
    <row r="99" spans="2:6" ht="18.75" customHeight="1">
      <c r="B99" s="53" t="s">
        <v>33</v>
      </c>
      <c r="C99" s="53"/>
      <c r="D99" s="53"/>
      <c r="E99" s="53"/>
      <c r="F99" s="53"/>
    </row>
    <row r="100" spans="2:6">
      <c r="B100" s="53"/>
      <c r="C100" s="53"/>
      <c r="D100" s="53"/>
      <c r="E100" s="53"/>
      <c r="F100" s="53"/>
    </row>
    <row r="101" spans="2:6">
      <c r="B101" s="53"/>
      <c r="C101" s="53"/>
      <c r="D101" s="53"/>
      <c r="E101" s="53"/>
      <c r="F101" s="53"/>
    </row>
  </sheetData>
  <sheetProtection password="CF66" sheet="1" objects="1" scenarios="1" formatCells="0" formatColumns="0" formatRows="0" insertColumns="0" insertRows="0" insertHyperlinks="0" deleteColumns="0" deleteRows="0" sort="0" autoFilter="0" pivotTables="0"/>
  <mergeCells count="44">
    <mergeCell ref="B98:D98"/>
    <mergeCell ref="E98:F98"/>
    <mergeCell ref="B11:F11"/>
    <mergeCell ref="B99:F101"/>
    <mergeCell ref="A57:A63"/>
    <mergeCell ref="B57:F57"/>
    <mergeCell ref="B85:F85"/>
    <mergeCell ref="A85:A89"/>
    <mergeCell ref="A64:A70"/>
    <mergeCell ref="B64:F64"/>
    <mergeCell ref="B71:F71"/>
    <mergeCell ref="B43:F43"/>
    <mergeCell ref="A43:A49"/>
    <mergeCell ref="A71:A77"/>
    <mergeCell ref="A50:A56"/>
    <mergeCell ref="B50:F50"/>
    <mergeCell ref="C16:D16"/>
    <mergeCell ref="E16:F16"/>
    <mergeCell ref="C15:F15"/>
    <mergeCell ref="A14:F14"/>
    <mergeCell ref="A15:A16"/>
    <mergeCell ref="A26:F26"/>
    <mergeCell ref="A28:A30"/>
    <mergeCell ref="C28:F28"/>
    <mergeCell ref="B38:F38"/>
    <mergeCell ref="E2:F2"/>
    <mergeCell ref="E3:F3"/>
    <mergeCell ref="E4:F4"/>
    <mergeCell ref="E5:F5"/>
    <mergeCell ref="B28:B30"/>
    <mergeCell ref="C29:D29"/>
    <mergeCell ref="E29:F29"/>
    <mergeCell ref="A10:F10"/>
    <mergeCell ref="A12:F12"/>
    <mergeCell ref="E7:F7"/>
    <mergeCell ref="E6:F6"/>
    <mergeCell ref="B15:B16"/>
    <mergeCell ref="A90:A96"/>
    <mergeCell ref="B90:F90"/>
    <mergeCell ref="B31:F31"/>
    <mergeCell ref="A31:A37"/>
    <mergeCell ref="B78:F78"/>
    <mergeCell ref="A78:A84"/>
    <mergeCell ref="A38:A4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2015-06-10T08:16:38Z</dcterms:modified>
</cp:coreProperties>
</file>